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uppersburg\Desktop\"/>
    </mc:Choice>
  </mc:AlternateContent>
  <xr:revisionPtr revIDLastSave="0" documentId="8_{D15F4B81-6AB3-4419-A585-8C19195B5AE6}" xr6:coauthVersionLast="47" xr6:coauthVersionMax="47" xr10:uidLastSave="{00000000-0000-0000-0000-000000000000}"/>
  <bookViews>
    <workbookView xWindow="28680" yWindow="-120" windowWidth="29040" windowHeight="15720" xr2:uid="{E27F5F62-20EE-48FA-8BD4-3DC2F2613A08}"/>
  </bookViews>
  <sheets>
    <sheet name="FY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14" i="1" s="1"/>
  <c r="P3" i="1"/>
  <c r="Q3" i="1"/>
  <c r="P14" i="1"/>
  <c r="Q14" i="1"/>
  <c r="P15" i="1"/>
  <c r="Q15" i="1"/>
  <c r="C15" i="1"/>
  <c r="C3" i="1"/>
  <c r="D3" i="1"/>
  <c r="D14" i="1" s="1"/>
  <c r="E3" i="1"/>
  <c r="E14" i="1" s="1"/>
  <c r="F3" i="1"/>
  <c r="G3" i="1"/>
  <c r="H3" i="1"/>
  <c r="I3" i="1"/>
  <c r="I14" i="1" s="1"/>
  <c r="J3" i="1"/>
  <c r="J14" i="1" s="1"/>
  <c r="K3" i="1"/>
  <c r="L3" i="1"/>
  <c r="L14" i="1" s="1"/>
  <c r="M3" i="1"/>
  <c r="M14" i="1" s="1"/>
  <c r="N3" i="1"/>
  <c r="O15" i="1" l="1"/>
  <c r="N14" i="1"/>
  <c r="N15" i="1"/>
  <c r="K14" i="1"/>
  <c r="K15" i="1"/>
  <c r="H14" i="1"/>
  <c r="H15" i="1"/>
  <c r="G14" i="1"/>
  <c r="G15" i="1"/>
  <c r="F14" i="1"/>
  <c r="F15" i="1"/>
  <c r="C14" i="1"/>
  <c r="I15" i="1"/>
  <c r="J15" i="1"/>
  <c r="M15" i="1"/>
  <c r="E15" i="1"/>
  <c r="L15" i="1"/>
  <c r="D15" i="1"/>
</calcChain>
</file>

<file path=xl/sharedStrings.xml><?xml version="1.0" encoding="utf-8"?>
<sst xmlns="http://schemas.openxmlformats.org/spreadsheetml/2006/main" count="34" uniqueCount="34">
  <si>
    <t>Monthly Activity Reports - Refer to definitions for more details.</t>
  </si>
  <si>
    <t>Current agency HSP caseload (all assigned individuals)</t>
  </si>
  <si>
    <t>1(a)</t>
  </si>
  <si>
    <r>
      <t xml:space="preserve">Number of </t>
    </r>
    <r>
      <rPr>
        <b/>
        <sz val="11"/>
        <color theme="1"/>
        <rFont val="Arial"/>
        <family val="2"/>
      </rPr>
      <t>housed</t>
    </r>
    <r>
      <rPr>
        <sz val="11"/>
        <color theme="1"/>
        <rFont val="Arial"/>
        <family val="2"/>
      </rPr>
      <t xml:space="preserve"> individuals assigned to agency</t>
    </r>
  </si>
  <si>
    <t>1(b)</t>
  </si>
  <si>
    <r>
      <rPr>
        <b/>
        <sz val="11"/>
        <color theme="1"/>
        <rFont val="Arial"/>
        <family val="2"/>
      </rPr>
      <t>Housed</t>
    </r>
    <r>
      <rPr>
        <sz val="11"/>
        <color theme="1"/>
        <rFont val="Arial"/>
      </rPr>
      <t xml:space="preserve"> individuals being actively engaged</t>
    </r>
  </si>
  <si>
    <t>1(c)</t>
  </si>
  <si>
    <r>
      <t xml:space="preserve">Number of </t>
    </r>
    <r>
      <rPr>
        <b/>
        <sz val="11"/>
        <color theme="1"/>
        <rFont val="Arial"/>
        <family val="2"/>
      </rPr>
      <t>unhoused</t>
    </r>
    <r>
      <rPr>
        <sz val="11"/>
        <color theme="1"/>
        <rFont val="Arial"/>
        <family val="2"/>
      </rPr>
      <t xml:space="preserve"> individuals assigned to agency</t>
    </r>
  </si>
  <si>
    <t>1(d)</t>
  </si>
  <si>
    <r>
      <rPr>
        <b/>
        <sz val="11"/>
        <color theme="1"/>
        <rFont val="Arial"/>
        <family val="2"/>
      </rPr>
      <t>Unhoused</t>
    </r>
    <r>
      <rPr>
        <sz val="11"/>
        <color theme="1"/>
        <rFont val="Arial"/>
      </rPr>
      <t xml:space="preserve"> individuals being actively engaged</t>
    </r>
  </si>
  <si>
    <t>Number of individuals with GHVP</t>
  </si>
  <si>
    <t>Number of individuals in HUD 811</t>
  </si>
  <si>
    <t>Number of individuals in PSH</t>
  </si>
  <si>
    <t>Number of individuals on caseload who are enrolled in HSP</t>
  </si>
  <si>
    <t>Number of individuals on caseload not enrolled in HSP</t>
  </si>
  <si>
    <t>Engagement Rate: % of total caseload that is being engaged</t>
  </si>
  <si>
    <t>Number of Individuals that entered housing during the month</t>
  </si>
  <si>
    <t>Number of subsidy/lease renewals submitted by team during the month</t>
  </si>
  <si>
    <t>Number of in-home wellness visits conducted</t>
  </si>
  <si>
    <t>Number of Individuals referred to SOAR or employment resources</t>
  </si>
  <si>
    <t>Number of Individuals from caseload in federal transition pipeline</t>
  </si>
  <si>
    <t>Number of HCV applications submitted during the month</t>
  </si>
  <si>
    <t>Number of HAP Contracts Completed during the month (housed with HCV)</t>
  </si>
  <si>
    <t>13(a)</t>
  </si>
  <si>
    <t>Number of transitions from GHVP to federal housing completed during month</t>
  </si>
  <si>
    <t>Number of approved discharges from HSP team during the month</t>
  </si>
  <si>
    <t>Number of agency staff on team by end of month</t>
  </si>
  <si>
    <r>
      <t>Number of new</t>
    </r>
    <r>
      <rPr>
        <sz val="11"/>
        <color theme="1"/>
        <rFont val="Arial"/>
      </rPr>
      <t xml:space="preserve"> HSP referrals received</t>
    </r>
  </si>
  <si>
    <t>Number of individuals with HCV (via DCA or local CoC)</t>
  </si>
  <si>
    <t>2(b)</t>
  </si>
  <si>
    <t>2(d)</t>
  </si>
  <si>
    <t>2(c)</t>
  </si>
  <si>
    <t>2(a)</t>
  </si>
  <si>
    <t>Housing Support Program Provider Programmatic Report (FY25-26)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</si>
</sst>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0" fillId="0" borderId="0" xfId="1" applyFont="1"/>
    <xf numFmtId="0" fontId="0" fillId="0" borderId="0" xfId="0" applyAlignment="1">
      <alignment horizontal="right" vertical="center"/>
    </xf>
    <xf numFmtId="43" fontId="0" fillId="2" borderId="0" xfId="1" applyFont="1" applyFill="1"/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right" vertical="center"/>
    </xf>
    <xf numFmtId="16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2C90-E970-4BF7-AEEE-2AEC43EEB1C1}">
  <dimension ref="A1:Q25"/>
  <sheetViews>
    <sheetView tabSelected="1" zoomScale="130" zoomScaleNormal="130" workbookViewId="0">
      <selection activeCell="D7" sqref="D7"/>
    </sheetView>
  </sheetViews>
  <sheetFormatPr defaultRowHeight="15" x14ac:dyDescent="0.25"/>
  <cols>
    <col min="1" max="1" width="5.140625" style="3" bestFit="1" customWidth="1"/>
    <col min="2" max="2" width="72.140625" bestFit="1" customWidth="1"/>
    <col min="3" max="3" width="10.28515625" customWidth="1"/>
    <col min="4" max="4" width="9.85546875" bestFit="1" customWidth="1"/>
    <col min="5" max="5" width="13.7109375" bestFit="1" customWidth="1"/>
    <col min="6" max="6" width="10.85546875" bestFit="1" customWidth="1"/>
    <col min="7" max="7" width="13" bestFit="1" customWidth="1"/>
    <col min="8" max="8" width="13.7109375" bestFit="1" customWidth="1"/>
    <col min="9" max="9" width="11.7109375" bestFit="1" customWidth="1"/>
    <col min="10" max="10" width="13.28515625" bestFit="1" customWidth="1"/>
    <col min="11" max="11" width="12.85546875" bestFit="1" customWidth="1"/>
    <col min="12" max="12" width="10.42578125" bestFit="1" customWidth="1"/>
    <col min="13" max="13" width="11.7109375" bestFit="1" customWidth="1"/>
    <col min="14" max="14" width="9.42578125" bestFit="1" customWidth="1"/>
  </cols>
  <sheetData>
    <row r="1" spans="1:17" ht="18.75" x14ac:dyDescent="0.3">
      <c r="B1" s="9" t="s">
        <v>33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 x14ac:dyDescent="0.25">
      <c r="B2" s="1" t="s">
        <v>0</v>
      </c>
      <c r="C2" s="11">
        <v>45748</v>
      </c>
      <c r="D2" s="11">
        <v>45778</v>
      </c>
      <c r="E2" s="11">
        <v>45809</v>
      </c>
      <c r="F2" s="11">
        <v>45839</v>
      </c>
      <c r="G2" s="11">
        <v>45870</v>
      </c>
      <c r="H2" s="11">
        <v>45901</v>
      </c>
      <c r="I2" s="11">
        <v>45931</v>
      </c>
      <c r="J2" s="11">
        <v>45962</v>
      </c>
      <c r="K2" s="11">
        <v>45992</v>
      </c>
      <c r="L2" s="11">
        <v>46023</v>
      </c>
      <c r="M2" s="11">
        <v>46054</v>
      </c>
      <c r="N2" s="11">
        <v>46082</v>
      </c>
      <c r="O2" s="11">
        <v>46113</v>
      </c>
      <c r="P2" s="11">
        <v>46143</v>
      </c>
      <c r="Q2" s="11">
        <v>46174</v>
      </c>
    </row>
    <row r="3" spans="1:17" x14ac:dyDescent="0.25">
      <c r="A3" s="3">
        <v>1</v>
      </c>
      <c r="B3" s="2" t="s">
        <v>1</v>
      </c>
      <c r="C3" s="8">
        <f>C4+C6</f>
        <v>0</v>
      </c>
      <c r="D3" s="8">
        <f t="shared" ref="D3:N3" si="0">D4+D6</f>
        <v>0</v>
      </c>
      <c r="E3" s="8">
        <f t="shared" si="0"/>
        <v>0</v>
      </c>
      <c r="F3" s="8">
        <f t="shared" si="0"/>
        <v>0</v>
      </c>
      <c r="G3" s="8">
        <f t="shared" si="0"/>
        <v>0</v>
      </c>
      <c r="H3" s="8">
        <f t="shared" si="0"/>
        <v>0</v>
      </c>
      <c r="I3" s="8">
        <f t="shared" si="0"/>
        <v>0</v>
      </c>
      <c r="J3" s="8">
        <f t="shared" si="0"/>
        <v>0</v>
      </c>
      <c r="K3" s="8">
        <f t="shared" si="0"/>
        <v>0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ref="O3:Q3" si="1">O4+O6</f>
        <v>0</v>
      </c>
      <c r="P3" s="8">
        <f t="shared" si="1"/>
        <v>0</v>
      </c>
      <c r="Q3" s="8">
        <f t="shared" si="1"/>
        <v>0</v>
      </c>
    </row>
    <row r="4" spans="1:17" x14ac:dyDescent="0.25">
      <c r="A4" s="7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7" t="s">
        <v>4</v>
      </c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7" t="s">
        <v>6</v>
      </c>
      <c r="B6" s="5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7" t="s">
        <v>8</v>
      </c>
      <c r="B7" s="5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7" t="s">
        <v>32</v>
      </c>
      <c r="B8" s="10" t="s">
        <v>10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7" t="s">
        <v>29</v>
      </c>
      <c r="B9" s="10" t="s">
        <v>28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7" t="s">
        <v>31</v>
      </c>
      <c r="B10" s="10" t="s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7" t="s">
        <v>30</v>
      </c>
      <c r="B11" s="10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3">
        <v>3</v>
      </c>
      <c r="B12" s="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3">
        <v>4</v>
      </c>
      <c r="B13" s="2" t="s">
        <v>13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3">
        <v>5</v>
      </c>
      <c r="B14" s="2" t="s">
        <v>14</v>
      </c>
      <c r="C14" s="8">
        <f>C3-C13</f>
        <v>0</v>
      </c>
      <c r="D14" s="8">
        <f t="shared" ref="D14:N14" si="2">D3-D13</f>
        <v>0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ref="O14:Q14" si="3">O3-O13</f>
        <v>0</v>
      </c>
      <c r="P14" s="8">
        <f t="shared" si="3"/>
        <v>0</v>
      </c>
      <c r="Q14" s="8">
        <f t="shared" si="3"/>
        <v>0</v>
      </c>
    </row>
    <row r="15" spans="1:17" x14ac:dyDescent="0.25">
      <c r="A15" s="3">
        <v>6</v>
      </c>
      <c r="B15" s="4" t="s">
        <v>15</v>
      </c>
      <c r="C15" s="8" t="e">
        <f>(C5+C7)/(C3)</f>
        <v>#DIV/0!</v>
      </c>
      <c r="D15" s="8" t="e">
        <f t="shared" ref="D15:N15" si="4">(D5+D7)/(D3)</f>
        <v>#DIV/0!</v>
      </c>
      <c r="E15" s="8" t="e">
        <f t="shared" si="4"/>
        <v>#DIV/0!</v>
      </c>
      <c r="F15" s="8" t="e">
        <f t="shared" si="4"/>
        <v>#DIV/0!</v>
      </c>
      <c r="G15" s="8" t="e">
        <f t="shared" si="4"/>
        <v>#DIV/0!</v>
      </c>
      <c r="H15" s="8" t="e">
        <f t="shared" si="4"/>
        <v>#DIV/0!</v>
      </c>
      <c r="I15" s="8" t="e">
        <f t="shared" si="4"/>
        <v>#DIV/0!</v>
      </c>
      <c r="J15" s="8" t="e">
        <f t="shared" si="4"/>
        <v>#DIV/0!</v>
      </c>
      <c r="K15" s="8" t="e">
        <f t="shared" si="4"/>
        <v>#DIV/0!</v>
      </c>
      <c r="L15" s="8" t="e">
        <f t="shared" si="4"/>
        <v>#DIV/0!</v>
      </c>
      <c r="M15" s="8" t="e">
        <f t="shared" si="4"/>
        <v>#DIV/0!</v>
      </c>
      <c r="N15" s="8" t="e">
        <f t="shared" si="4"/>
        <v>#DIV/0!</v>
      </c>
      <c r="O15" s="8" t="e">
        <f t="shared" ref="O15:Q15" si="5">(O5+O7)/(O3)</f>
        <v>#DIV/0!</v>
      </c>
      <c r="P15" s="8" t="e">
        <f t="shared" si="5"/>
        <v>#DIV/0!</v>
      </c>
      <c r="Q15" s="8" t="e">
        <f t="shared" si="5"/>
        <v>#DIV/0!</v>
      </c>
    </row>
    <row r="16" spans="1:17" x14ac:dyDescent="0.25">
      <c r="A16" s="3">
        <v>7</v>
      </c>
      <c r="B16" s="2" t="s">
        <v>16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3">
        <v>8</v>
      </c>
      <c r="B17" s="2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3">
        <v>9</v>
      </c>
      <c r="B18" s="2" t="s">
        <v>18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3">
        <v>10</v>
      </c>
      <c r="B19" s="2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3">
        <v>11</v>
      </c>
      <c r="B20" s="2" t="s">
        <v>20</v>
      </c>
    </row>
    <row r="21" spans="1:17" x14ac:dyDescent="0.25">
      <c r="A21" s="3">
        <v>12</v>
      </c>
      <c r="B21" s="2" t="s">
        <v>21</v>
      </c>
    </row>
    <row r="22" spans="1:17" x14ac:dyDescent="0.25">
      <c r="A22" s="3">
        <v>13</v>
      </c>
      <c r="B22" s="2" t="s">
        <v>22</v>
      </c>
    </row>
    <row r="23" spans="1:17" x14ac:dyDescent="0.25">
      <c r="A23" s="3" t="s">
        <v>23</v>
      </c>
      <c r="B23" s="2" t="s">
        <v>24</v>
      </c>
    </row>
    <row r="24" spans="1:17" x14ac:dyDescent="0.25">
      <c r="A24" s="3">
        <v>14</v>
      </c>
      <c r="B24" s="2" t="s">
        <v>25</v>
      </c>
    </row>
    <row r="25" spans="1:17" x14ac:dyDescent="0.25">
      <c r="A25" s="3">
        <v>15</v>
      </c>
      <c r="B25" s="2" t="s">
        <v>26</v>
      </c>
    </row>
  </sheetData>
  <mergeCells count="1">
    <mergeCell ref="B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DRQURPSXRXJR-665181806-12906</_dlc_DocId>
    <_dlc_DocIdUrl xmlns="5742d57d-2c17-4fb0-91f0-23904aa490a0">
      <Url>https://gets.sharepoint.com/sites/DBHDDCollab/bh/SH2.0/_layouts/15/DocIdRedir.aspx?ID=DRQURPSXRXJR-665181806-12906</Url>
      <Description>DRQURPSXRXJR-665181806-12906</Description>
    </_dlc_DocIdUrl>
    <lcf76f155ced4ddcb4097134ff3c332f xmlns="5f064ac2-8dfd-4793-97f4-5e88b873c05e">
      <Terms xmlns="http://schemas.microsoft.com/office/infopath/2007/PartnerControls"/>
    </lcf76f155ced4ddcb4097134ff3c332f>
    <TaxCatchAll xmlns="5742d57d-2c17-4fb0-91f0-23904aa490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CAD23D7972C4AA568123EDB20D5E7" ma:contentTypeVersion="19" ma:contentTypeDescription="Create a new document." ma:contentTypeScope="" ma:versionID="3ddb264cd1d8379fa243731a9f350972">
  <xsd:schema xmlns:xsd="http://www.w3.org/2001/XMLSchema" xmlns:xs="http://www.w3.org/2001/XMLSchema" xmlns:p="http://schemas.microsoft.com/office/2006/metadata/properties" xmlns:ns2="5742d57d-2c17-4fb0-91f0-23904aa490a0" xmlns:ns3="5f064ac2-8dfd-4793-97f4-5e88b873c05e" targetNamespace="http://schemas.microsoft.com/office/2006/metadata/properties" ma:root="true" ma:fieldsID="07c43079a7d7c05396b33b3aec3b8ef0" ns2:_="" ns3:_="">
    <xsd:import namespace="5742d57d-2c17-4fb0-91f0-23904aa490a0"/>
    <xsd:import namespace="5f064ac2-8dfd-4793-97f4-5e88b873c0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08eac9d-3c9a-440c-b7b7-0761e7e0d54d}" ma:internalName="TaxCatchAll" ma:showField="CatchAllData" ma:web="5742d57d-2c17-4fb0-91f0-23904aa490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64ac2-8dfd-4793-97f4-5e88b873c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1C370-179B-4C13-ACAE-AF2663C43DD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5f064ac2-8dfd-4793-97f4-5e88b873c05e"/>
    <ds:schemaRef ds:uri="http://purl.org/dc/terms/"/>
    <ds:schemaRef ds:uri="5742d57d-2c17-4fb0-91f0-23904aa490a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229B59-4E37-4ADF-9AF0-2B67954F0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7C629-D7C1-44B5-8F7C-F3828A30234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67F9E2-B475-42FE-9746-E20F43447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5f064ac2-8dfd-4793-97f4-5e88b873c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Ruppersburg, Maxwell</dc:creator>
  <cp:keywords/>
  <dc:description/>
  <cp:lastModifiedBy>Ruppersburg, Maxwell</cp:lastModifiedBy>
  <cp:revision/>
  <dcterms:created xsi:type="dcterms:W3CDTF">2021-07-23T20:02:28Z</dcterms:created>
  <dcterms:modified xsi:type="dcterms:W3CDTF">2025-05-20T14:22:51Z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0x0101004D2CAD23D7972C4AA568123EDB20D5E7</vt:lpwstr>
  </property>
  <property fmtid="{D5CDD505-2E9C-101B-9397-08002B2CF9AE}" pid="3" name="_dlc_DocIdItemGuid">
    <vt:lpwstr>7645c00f-b0c5-4727-a5b6-55f13effaa34</vt:lpwstr>
  </property>
  <property fmtid="{D5CDD505-2E9C-101B-9397-08002B2CF9AE}" pid="4" name="MediaServiceImageTags">
    <vt:lpwstr/>
  </property>
</Properties>
</file>